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19420" windowHeight="11020"/>
  </bookViews>
  <sheets>
    <sheet name="I wersja" sheetId="1" r:id="rId1"/>
    <sheet name="Arkusz 2" sheetId="3" r:id="rId2"/>
  </sheets>
  <calcPr calcId="145621"/>
</workbook>
</file>

<file path=xl/calcChain.xml><?xml version="1.0" encoding="utf-8"?>
<calcChain xmlns="http://schemas.openxmlformats.org/spreadsheetml/2006/main">
  <c r="K3" i="1" l="1"/>
  <c r="K6" i="1"/>
  <c r="K7" i="1"/>
  <c r="K8" i="1"/>
  <c r="K9" i="1"/>
  <c r="K10" i="1"/>
  <c r="K11" i="1"/>
  <c r="K12" i="1"/>
  <c r="K13" i="1"/>
  <c r="K14" i="1"/>
  <c r="K20" i="1"/>
  <c r="K21" i="1"/>
  <c r="K22" i="1"/>
  <c r="K29" i="1"/>
  <c r="K30" i="1"/>
  <c r="K31" i="1"/>
  <c r="K32" i="1"/>
  <c r="K33" i="1"/>
  <c r="K34" i="1"/>
  <c r="K35" i="1"/>
  <c r="K36" i="1"/>
  <c r="K37" i="1"/>
  <c r="K38" i="1"/>
  <c r="K39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2" i="1"/>
  <c r="K40" i="1"/>
  <c r="K28" i="1"/>
  <c r="K27" i="1"/>
  <c r="K26" i="1"/>
  <c r="K25" i="1"/>
  <c r="K24" i="1"/>
  <c r="K23" i="1"/>
  <c r="K19" i="1"/>
  <c r="K18" i="1"/>
  <c r="K17" i="1"/>
  <c r="K16" i="1"/>
  <c r="K15" i="1"/>
  <c r="K5" i="1"/>
  <c r="K4" i="1"/>
  <c r="K67" i="1" l="1"/>
</calcChain>
</file>

<file path=xl/sharedStrings.xml><?xml version="1.0" encoding="utf-8"?>
<sst xmlns="http://schemas.openxmlformats.org/spreadsheetml/2006/main" count="97" uniqueCount="67">
  <si>
    <t>Paczki ekonomiczne krajowe gabaryt A</t>
  </si>
  <si>
    <t>do 1 kg</t>
  </si>
  <si>
    <t>1 - 2 kg</t>
  </si>
  <si>
    <t>2-5 kg</t>
  </si>
  <si>
    <t>5-10 kg</t>
  </si>
  <si>
    <t>1 kg</t>
  </si>
  <si>
    <t>1-2 kg</t>
  </si>
  <si>
    <t>Paczki Zagraniczne ekonomiczne strefa 10</t>
  </si>
  <si>
    <t>3-4 kg</t>
  </si>
  <si>
    <t>paczki zagraniczne ekonomiczne strefa 12</t>
  </si>
  <si>
    <t>2 - 3 kg</t>
  </si>
  <si>
    <t>4-5 kg</t>
  </si>
  <si>
    <t>paczki zagraniczne priorytetowe strefa A2</t>
  </si>
  <si>
    <t>paczki zagraniczne priorytetowe strefa B</t>
  </si>
  <si>
    <t>Poczta Firmowa - opłata miesięczna</t>
  </si>
  <si>
    <t>1000-2000</t>
  </si>
  <si>
    <t>ZPO</t>
  </si>
  <si>
    <t>List polecony ekonomiczny krajowy format L</t>
  </si>
  <si>
    <t>List polecony ekonomiczny krajowy format S</t>
  </si>
  <si>
    <t>List polecony priorytetowy krajowy format L</t>
  </si>
  <si>
    <t>List polecony priorytetowy krajowy format M</t>
  </si>
  <si>
    <t>List polecony priorytetowy krajowy format S</t>
  </si>
  <si>
    <t>Przesyłka polecona zagraniczna strefa A</t>
  </si>
  <si>
    <t>50-100</t>
  </si>
  <si>
    <t>100-350</t>
  </si>
  <si>
    <t>350-500</t>
  </si>
  <si>
    <t>500-1000</t>
  </si>
  <si>
    <t>Przesyłka polecona zagraniczna strefa B</t>
  </si>
  <si>
    <t>Przesyłka polecona zagraniczna strefa C</t>
  </si>
  <si>
    <t>100-350 g</t>
  </si>
  <si>
    <t>List zwykły ekonomiczny krajowy format L</t>
  </si>
  <si>
    <t>List zwykły ekonomiczny krajowy format M</t>
  </si>
  <si>
    <t>List zwykły ekonomiczny krajowy format S</t>
  </si>
  <si>
    <t>List zwykły krajowy priorytetowy format L</t>
  </si>
  <si>
    <t>List zwykły krajowy priorytetowy format M</t>
  </si>
  <si>
    <t>List zwykły krajowy priorytetowy format S</t>
  </si>
  <si>
    <t>350 -500 g</t>
  </si>
  <si>
    <t>500 - 1000 g</t>
  </si>
  <si>
    <t>1000-2000 g</t>
  </si>
  <si>
    <t>350-500g</t>
  </si>
  <si>
    <t>500-1000 g</t>
  </si>
  <si>
    <t>List zwykły priorytetowy zagraniczny strefa A</t>
  </si>
  <si>
    <t>50 g</t>
  </si>
  <si>
    <t>50-100 g</t>
  </si>
  <si>
    <t>350-500 g</t>
  </si>
  <si>
    <t>List zwykły priorytetowy zagraniczny strefa B</t>
  </si>
  <si>
    <t>List zwykły priorytetowy zagraniczny strefa C</t>
  </si>
  <si>
    <t>l.p.</t>
  </si>
  <si>
    <t xml:space="preserve">Nazwa usługi </t>
  </si>
  <si>
    <t>waga przesyłki</t>
  </si>
  <si>
    <t>szacowana liczba przesyłek ( szt)</t>
  </si>
  <si>
    <t>cena jedn. netto</t>
  </si>
  <si>
    <t>wartość netto</t>
  </si>
  <si>
    <t xml:space="preserve">wartość brutto </t>
  </si>
  <si>
    <t>Paczki krajowe priorytetowe gabaryt A</t>
  </si>
  <si>
    <t>List polecony ekonomiczny krajowy format M</t>
  </si>
  <si>
    <t xml:space="preserve">wymiar koperty C5 (162 × 229 x 20mm) do 500g,  </t>
  </si>
  <si>
    <t>wymiar koperty C4 (229 × 324 x 20mm) do 1000g</t>
  </si>
  <si>
    <t>wymiar koperty C4, (suma wymiarów nie może przekroczyć 900mm, przy czym długość nie może być, większa niż 600mm) - do 2000g.</t>
  </si>
  <si>
    <t xml:space="preserve">cena jedn. brutto </t>
  </si>
  <si>
    <t>List zwykły priorytetowy zagraniczny ( kraje europejskie)</t>
  </si>
  <si>
    <t>List zwykły priorytetowy zagraniczny ( kraje pozaeuropejskie)</t>
  </si>
  <si>
    <r>
      <t>Kraków 2 odbiory w tygodniu (</t>
    </r>
    <r>
      <rPr>
        <sz val="11"/>
        <color rgb="FFFF0000"/>
        <rFont val="Czcionka tekstu podstawowego"/>
        <charset val="238"/>
      </rPr>
      <t>3 punkty odbioru x 12 mcy</t>
    </r>
    <r>
      <rPr>
        <sz val="11"/>
        <color theme="1"/>
        <rFont val="Czcionka tekstu podstawowego"/>
        <family val="2"/>
        <charset val="238"/>
      </rPr>
      <t>)</t>
    </r>
  </si>
  <si>
    <r>
      <t>Kraków 5 odbiorów w tygodniu (</t>
    </r>
    <r>
      <rPr>
        <sz val="11"/>
        <color rgb="FFFF0000"/>
        <rFont val="Czcionka tekstu podstawowego"/>
        <charset val="238"/>
      </rPr>
      <t>1 punkt odbioru x 12 mcy</t>
    </r>
    <r>
      <rPr>
        <sz val="11"/>
        <color theme="1"/>
        <rFont val="Czcionka tekstu podstawowego"/>
        <family val="2"/>
        <charset val="238"/>
      </rPr>
      <t>)</t>
    </r>
  </si>
  <si>
    <r>
      <t>Tarnów 2 odbiory w tygodniu (</t>
    </r>
    <r>
      <rPr>
        <sz val="11"/>
        <color rgb="FFFF0000"/>
        <rFont val="Czcionka tekstu podstawowego"/>
        <charset val="238"/>
      </rPr>
      <t>1 punkt odbioru x 12 mcy</t>
    </r>
    <r>
      <rPr>
        <sz val="11"/>
        <color theme="1"/>
        <rFont val="Czcionka tekstu podstawowego"/>
        <family val="2"/>
        <charset val="238"/>
      </rPr>
      <t>)</t>
    </r>
  </si>
  <si>
    <t xml:space="preserve">SZACUNKOWE ZAPOTRZEBOWANIE </t>
  </si>
  <si>
    <t xml:space="preserve">KWOTA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</si>
</sst>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b/>
      <sz val="11"/>
      <color theme="1"/>
      <name val="Czcionka tekstu podstawowego"/>
      <charset val="238"/>
    </font>
    <font>
      <sz val="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zcionka tekstu podstawowego"/>
      <charset val="238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1" fillId="0" borderId="1" xfId="1" applyBorder="1" applyAlignment="1">
      <alignment horizontal="center" vertical="center"/>
    </xf>
    <xf numFmtId="0" fontId="1" fillId="0" borderId="1" xfId="1" applyBorder="1" applyAlignment="1">
      <alignment horizontal="center" vertical="center" wrapText="1"/>
    </xf>
    <xf numFmtId="0" fontId="0" fillId="0" borderId="1" xfId="0" applyBorder="1"/>
    <xf numFmtId="0" fontId="1" fillId="0" borderId="4" xfId="1" applyBorder="1" applyAlignment="1">
      <alignment horizontal="center" vertical="center" wrapText="1"/>
    </xf>
    <xf numFmtId="0" fontId="1" fillId="0" borderId="3" xfId="1" applyBorder="1" applyAlignment="1">
      <alignment horizontal="center" vertical="center" wrapText="1"/>
    </xf>
    <xf numFmtId="0" fontId="1" fillId="0" borderId="3" xfId="1" applyBorder="1" applyAlignment="1">
      <alignment vertical="center" wrapText="1"/>
    </xf>
    <xf numFmtId="0" fontId="2" fillId="2" borderId="1" xfId="1" applyFont="1" applyFill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2" fontId="1" fillId="0" borderId="2" xfId="1" applyNumberFormat="1" applyBorder="1" applyAlignment="1">
      <alignment horizontal="center" vertical="center"/>
    </xf>
    <xf numFmtId="0" fontId="0" fillId="3" borderId="0" xfId="0" applyFill="1"/>
    <xf numFmtId="0" fontId="5" fillId="0" borderId="0" xfId="0" applyFont="1" applyAlignment="1">
      <alignment wrapText="1"/>
    </xf>
    <xf numFmtId="0" fontId="6" fillId="2" borderId="1" xfId="1" applyFont="1" applyFill="1" applyBorder="1" applyAlignment="1">
      <alignment horizontal="center" vertical="center" wrapText="1"/>
    </xf>
    <xf numFmtId="2" fontId="0" fillId="0" borderId="1" xfId="0" applyNumberFormat="1" applyBorder="1"/>
    <xf numFmtId="0" fontId="5" fillId="0" borderId="1" xfId="0" applyFont="1" applyBorder="1" applyAlignment="1">
      <alignment wrapText="1"/>
    </xf>
    <xf numFmtId="0" fontId="7" fillId="2" borderId="1" xfId="1" applyFont="1" applyFill="1" applyBorder="1" applyAlignment="1">
      <alignment horizontal="center" vertical="center"/>
    </xf>
    <xf numFmtId="0" fontId="6" fillId="2" borderId="1" xfId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wrapText="1"/>
    </xf>
    <xf numFmtId="0" fontId="0" fillId="2" borderId="1" xfId="0" applyFill="1" applyBorder="1" applyAlignment="1">
      <alignment horizontal="center" vertical="center" wrapText="1"/>
    </xf>
    <xf numFmtId="2" fontId="7" fillId="0" borderId="8" xfId="0" applyNumberFormat="1" applyFont="1" applyBorder="1"/>
    <xf numFmtId="0" fontId="1" fillId="0" borderId="4" xfId="1" applyBorder="1" applyAlignment="1">
      <alignment horizontal="center" vertical="center" wrapText="1"/>
    </xf>
    <xf numFmtId="0" fontId="1" fillId="0" borderId="6" xfId="1" applyBorder="1" applyAlignment="1">
      <alignment horizontal="center" vertical="center" wrapText="1"/>
    </xf>
    <xf numFmtId="0" fontId="1" fillId="0" borderId="7" xfId="1" applyBorder="1" applyAlignment="1">
      <alignment horizontal="center" vertical="center" wrapText="1"/>
    </xf>
    <xf numFmtId="0" fontId="1" fillId="0" borderId="5" xfId="1" applyBorder="1" applyAlignment="1">
      <alignment horizontal="center" vertical="center" wrapText="1"/>
    </xf>
    <xf numFmtId="0" fontId="2" fillId="0" borderId="2" xfId="1" applyFont="1" applyBorder="1" applyAlignment="1">
      <alignment horizontal="left"/>
    </xf>
    <xf numFmtId="0" fontId="2" fillId="0" borderId="3" xfId="1" applyFont="1" applyBorder="1" applyAlignment="1">
      <alignment horizontal="left"/>
    </xf>
    <xf numFmtId="0" fontId="2" fillId="0" borderId="4" xfId="1" applyFont="1" applyBorder="1" applyAlignment="1">
      <alignment horizontal="left"/>
    </xf>
    <xf numFmtId="0" fontId="2" fillId="2" borderId="1" xfId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</cellXfs>
  <cellStyles count="2">
    <cellStyle name="Normalny" xfId="0" builtinId="0"/>
    <cellStyle name="Normalny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8"/>
  <sheetViews>
    <sheetView tabSelected="1" zoomScaleNormal="100" workbookViewId="0">
      <selection activeCell="J65" sqref="J65"/>
    </sheetView>
  </sheetViews>
  <sheetFormatPr defaultRowHeight="14.5"/>
  <cols>
    <col min="3" max="3" width="31.81640625" customWidth="1"/>
    <col min="4" max="4" width="18.81640625" customWidth="1"/>
    <col min="5" max="5" width="16.26953125" hidden="1" customWidth="1"/>
    <col min="6" max="6" width="15.54296875" customWidth="1"/>
    <col min="7" max="7" width="15.7265625" hidden="1" customWidth="1"/>
    <col min="8" max="8" width="15.81640625" customWidth="1"/>
    <col min="9" max="9" width="14.7265625" hidden="1" customWidth="1"/>
    <col min="10" max="10" width="14" customWidth="1"/>
    <col min="11" max="11" width="9.26953125" customWidth="1"/>
  </cols>
  <sheetData>
    <row r="1" spans="1:11" ht="43.5">
      <c r="A1" s="26"/>
      <c r="B1" s="15" t="s">
        <v>47</v>
      </c>
      <c r="C1" s="16" t="s">
        <v>48</v>
      </c>
      <c r="D1" s="16" t="s">
        <v>49</v>
      </c>
      <c r="E1" s="12" t="s">
        <v>50</v>
      </c>
      <c r="F1" s="12" t="s">
        <v>51</v>
      </c>
      <c r="G1" s="17" t="s">
        <v>52</v>
      </c>
      <c r="H1" s="18" t="s">
        <v>59</v>
      </c>
      <c r="I1" s="19" t="s">
        <v>53</v>
      </c>
      <c r="J1" s="20" t="s">
        <v>65</v>
      </c>
      <c r="K1" s="18" t="s">
        <v>66</v>
      </c>
    </row>
    <row r="2" spans="1:11">
      <c r="A2" s="27"/>
      <c r="B2" s="29">
        <v>1</v>
      </c>
      <c r="C2" s="22" t="s">
        <v>0</v>
      </c>
      <c r="D2" s="1" t="s">
        <v>1</v>
      </c>
      <c r="E2" s="1"/>
      <c r="F2" s="9"/>
      <c r="G2" s="3"/>
      <c r="H2" s="13"/>
      <c r="I2" s="3"/>
      <c r="J2" s="3">
        <v>50</v>
      </c>
      <c r="K2" s="13">
        <f>J2*H2</f>
        <v>0</v>
      </c>
    </row>
    <row r="3" spans="1:11">
      <c r="A3" s="27"/>
      <c r="B3" s="29"/>
      <c r="C3" s="22"/>
      <c r="D3" s="1" t="s">
        <v>2</v>
      </c>
      <c r="E3" s="1"/>
      <c r="F3" s="9"/>
      <c r="G3" s="3"/>
      <c r="H3" s="13"/>
      <c r="I3" s="3"/>
      <c r="J3" s="3">
        <v>80</v>
      </c>
      <c r="K3" s="13">
        <f t="shared" ref="K3:K64" si="0">J3*H3</f>
        <v>0</v>
      </c>
    </row>
    <row r="4" spans="1:11">
      <c r="A4" s="27"/>
      <c r="B4" s="29"/>
      <c r="C4" s="22"/>
      <c r="D4" s="1" t="s">
        <v>3</v>
      </c>
      <c r="E4" s="1"/>
      <c r="F4" s="9"/>
      <c r="G4" s="3"/>
      <c r="H4" s="13"/>
      <c r="I4" s="3"/>
      <c r="J4" s="3">
        <v>120</v>
      </c>
      <c r="K4" s="13">
        <f t="shared" si="0"/>
        <v>0</v>
      </c>
    </row>
    <row r="5" spans="1:11">
      <c r="A5" s="27"/>
      <c r="B5" s="29"/>
      <c r="C5" s="22"/>
      <c r="D5" s="1" t="s">
        <v>4</v>
      </c>
      <c r="E5" s="1"/>
      <c r="F5" s="9"/>
      <c r="G5" s="3"/>
      <c r="H5" s="13"/>
      <c r="I5" s="3"/>
      <c r="J5" s="3">
        <v>50</v>
      </c>
      <c r="K5" s="13">
        <f t="shared" si="0"/>
        <v>0</v>
      </c>
    </row>
    <row r="6" spans="1:11">
      <c r="A6" s="27"/>
      <c r="B6" s="29">
        <v>2</v>
      </c>
      <c r="C6" s="22" t="s">
        <v>54</v>
      </c>
      <c r="D6" s="1" t="s">
        <v>5</v>
      </c>
      <c r="E6" s="1"/>
      <c r="F6" s="9"/>
      <c r="G6" s="3"/>
      <c r="H6" s="13"/>
      <c r="I6" s="3"/>
      <c r="J6" s="3">
        <v>15</v>
      </c>
      <c r="K6" s="13">
        <f t="shared" si="0"/>
        <v>0</v>
      </c>
    </row>
    <row r="7" spans="1:11">
      <c r="A7" s="27"/>
      <c r="B7" s="29"/>
      <c r="C7" s="22"/>
      <c r="D7" s="1" t="s">
        <v>6</v>
      </c>
      <c r="E7" s="1"/>
      <c r="F7" s="9"/>
      <c r="G7" s="3"/>
      <c r="H7" s="13"/>
      <c r="I7" s="3"/>
      <c r="J7" s="3">
        <v>20</v>
      </c>
      <c r="K7" s="13">
        <f t="shared" si="0"/>
        <v>0</v>
      </c>
    </row>
    <row r="8" spans="1:11">
      <c r="A8" s="27"/>
      <c r="B8" s="29"/>
      <c r="C8" s="22"/>
      <c r="D8" s="1" t="s">
        <v>3</v>
      </c>
      <c r="E8" s="1"/>
      <c r="F8" s="9"/>
      <c r="G8" s="3"/>
      <c r="H8" s="13"/>
      <c r="I8" s="3"/>
      <c r="J8" s="3">
        <v>30</v>
      </c>
      <c r="K8" s="13">
        <f t="shared" si="0"/>
        <v>0</v>
      </c>
    </row>
    <row r="9" spans="1:11">
      <c r="A9" s="27"/>
      <c r="B9" s="29"/>
      <c r="C9" s="22"/>
      <c r="D9" s="1" t="s">
        <v>4</v>
      </c>
      <c r="E9" s="1"/>
      <c r="F9" s="9"/>
      <c r="G9" s="3"/>
      <c r="H9" s="13"/>
      <c r="I9" s="3"/>
      <c r="J9" s="3">
        <v>10</v>
      </c>
      <c r="K9" s="13">
        <f t="shared" si="0"/>
        <v>0</v>
      </c>
    </row>
    <row r="10" spans="1:11" ht="28">
      <c r="A10" s="27"/>
      <c r="B10" s="7">
        <v>3</v>
      </c>
      <c r="C10" s="4" t="s">
        <v>7</v>
      </c>
      <c r="D10" s="1" t="s">
        <v>8</v>
      </c>
      <c r="E10" s="1"/>
      <c r="F10" s="9"/>
      <c r="G10" s="3"/>
      <c r="H10" s="13"/>
      <c r="I10" s="3"/>
      <c r="J10" s="3">
        <v>10</v>
      </c>
      <c r="K10" s="13">
        <f t="shared" si="0"/>
        <v>0</v>
      </c>
    </row>
    <row r="11" spans="1:11">
      <c r="A11" s="27"/>
      <c r="B11" s="29">
        <v>4</v>
      </c>
      <c r="C11" s="22" t="s">
        <v>9</v>
      </c>
      <c r="D11" s="1" t="s">
        <v>10</v>
      </c>
      <c r="E11" s="1"/>
      <c r="F11" s="9"/>
      <c r="G11" s="3"/>
      <c r="H11" s="13"/>
      <c r="I11" s="3"/>
      <c r="J11" s="3">
        <v>10</v>
      </c>
      <c r="K11" s="13">
        <f t="shared" si="0"/>
        <v>0</v>
      </c>
    </row>
    <row r="12" spans="1:11">
      <c r="A12" s="27"/>
      <c r="B12" s="29"/>
      <c r="C12" s="22"/>
      <c r="D12" s="1" t="s">
        <v>11</v>
      </c>
      <c r="E12" s="1"/>
      <c r="F12" s="9"/>
      <c r="G12" s="3"/>
      <c r="H12" s="13"/>
      <c r="I12" s="3"/>
      <c r="J12" s="3">
        <v>5</v>
      </c>
      <c r="K12" s="13">
        <f t="shared" si="0"/>
        <v>0</v>
      </c>
    </row>
    <row r="13" spans="1:11" ht="28">
      <c r="A13" s="27"/>
      <c r="B13" s="7">
        <v>5</v>
      </c>
      <c r="C13" s="4" t="s">
        <v>12</v>
      </c>
      <c r="D13" s="1" t="s">
        <v>8</v>
      </c>
      <c r="E13" s="1"/>
      <c r="F13" s="9"/>
      <c r="G13" s="3"/>
      <c r="H13" s="13"/>
      <c r="I13" s="3"/>
      <c r="J13" s="3">
        <v>10</v>
      </c>
      <c r="K13" s="13">
        <f t="shared" si="0"/>
        <v>0</v>
      </c>
    </row>
    <row r="14" spans="1:11" ht="28">
      <c r="A14" s="27"/>
      <c r="B14" s="7">
        <v>6</v>
      </c>
      <c r="C14" s="4" t="s">
        <v>13</v>
      </c>
      <c r="D14" s="1" t="s">
        <v>5</v>
      </c>
      <c r="E14" s="1"/>
      <c r="F14" s="9"/>
      <c r="G14" s="3"/>
      <c r="H14" s="13"/>
      <c r="I14" s="3"/>
      <c r="J14" s="3">
        <v>5</v>
      </c>
      <c r="K14" s="13">
        <f t="shared" si="0"/>
        <v>0</v>
      </c>
    </row>
    <row r="15" spans="1:11" ht="97" customHeight="1">
      <c r="A15" s="27"/>
      <c r="B15" s="29">
        <v>7</v>
      </c>
      <c r="C15" s="22" t="s">
        <v>17</v>
      </c>
      <c r="D15" s="11" t="s">
        <v>58</v>
      </c>
      <c r="E15" s="1"/>
      <c r="F15" s="9"/>
      <c r="G15" s="3"/>
      <c r="H15" s="13"/>
      <c r="I15" s="3"/>
      <c r="J15" s="3">
        <v>1000</v>
      </c>
      <c r="K15" s="13">
        <f t="shared" si="0"/>
        <v>0</v>
      </c>
    </row>
    <row r="16" spans="1:11" ht="17.25" customHeight="1">
      <c r="A16" s="27"/>
      <c r="B16" s="29"/>
      <c r="C16" s="22"/>
      <c r="D16" s="1" t="s">
        <v>16</v>
      </c>
      <c r="E16" s="1"/>
      <c r="F16" s="9"/>
      <c r="G16" s="3"/>
      <c r="H16" s="13"/>
      <c r="I16" s="3"/>
      <c r="J16" s="3">
        <v>300</v>
      </c>
      <c r="K16" s="13">
        <f t="shared" si="0"/>
        <v>0</v>
      </c>
    </row>
    <row r="17" spans="1:11" ht="47" customHeight="1">
      <c r="A17" s="27"/>
      <c r="B17" s="29">
        <v>8</v>
      </c>
      <c r="C17" s="22" t="s">
        <v>55</v>
      </c>
      <c r="D17" s="11" t="s">
        <v>57</v>
      </c>
      <c r="E17" s="1"/>
      <c r="F17" s="9"/>
      <c r="G17" s="3"/>
      <c r="H17" s="13"/>
      <c r="I17" s="3"/>
      <c r="J17" s="3">
        <v>700</v>
      </c>
      <c r="K17" s="13">
        <f t="shared" si="0"/>
        <v>0</v>
      </c>
    </row>
    <row r="18" spans="1:11">
      <c r="A18" s="27"/>
      <c r="B18" s="29"/>
      <c r="C18" s="22"/>
      <c r="D18" s="1" t="s">
        <v>16</v>
      </c>
      <c r="E18" s="1"/>
      <c r="F18" s="9"/>
      <c r="G18" s="3"/>
      <c r="H18" s="13"/>
      <c r="I18" s="3"/>
      <c r="J18" s="3">
        <v>300</v>
      </c>
      <c r="K18" s="13">
        <f t="shared" si="0"/>
        <v>0</v>
      </c>
    </row>
    <row r="19" spans="1:11" ht="39.5">
      <c r="A19" s="27"/>
      <c r="B19" s="29">
        <v>9</v>
      </c>
      <c r="C19" s="22" t="s">
        <v>18</v>
      </c>
      <c r="D19" s="11" t="s">
        <v>56</v>
      </c>
      <c r="E19" s="1"/>
      <c r="F19" s="9"/>
      <c r="G19" s="3"/>
      <c r="H19" s="13"/>
      <c r="I19" s="3"/>
      <c r="J19" s="3">
        <v>3000</v>
      </c>
      <c r="K19" s="13">
        <f t="shared" si="0"/>
        <v>0</v>
      </c>
    </row>
    <row r="20" spans="1:11">
      <c r="A20" s="27"/>
      <c r="B20" s="29"/>
      <c r="C20" s="22"/>
      <c r="D20" s="1" t="s">
        <v>16</v>
      </c>
      <c r="E20" s="1"/>
      <c r="F20" s="9"/>
      <c r="G20" s="3"/>
      <c r="H20" s="13"/>
      <c r="I20" s="3"/>
      <c r="J20" s="3">
        <v>300</v>
      </c>
      <c r="K20" s="13">
        <f t="shared" si="0"/>
        <v>0</v>
      </c>
    </row>
    <row r="21" spans="1:11" ht="91.5">
      <c r="A21" s="27"/>
      <c r="B21" s="29">
        <v>10</v>
      </c>
      <c r="C21" s="22" t="s">
        <v>19</v>
      </c>
      <c r="D21" s="11" t="s">
        <v>58</v>
      </c>
      <c r="E21" s="1"/>
      <c r="F21" s="9"/>
      <c r="G21" s="3"/>
      <c r="H21" s="13"/>
      <c r="I21" s="3"/>
      <c r="J21" s="3">
        <v>200</v>
      </c>
      <c r="K21" s="13">
        <f t="shared" si="0"/>
        <v>0</v>
      </c>
    </row>
    <row r="22" spans="1:11">
      <c r="A22" s="27"/>
      <c r="B22" s="29"/>
      <c r="C22" s="22"/>
      <c r="D22" s="1" t="s">
        <v>16</v>
      </c>
      <c r="E22" s="1"/>
      <c r="F22" s="9"/>
      <c r="G22" s="3"/>
      <c r="H22" s="13"/>
      <c r="I22" s="3"/>
      <c r="J22" s="3">
        <v>100</v>
      </c>
      <c r="K22" s="13">
        <f t="shared" si="0"/>
        <v>0</v>
      </c>
    </row>
    <row r="23" spans="1:11" ht="39.5">
      <c r="A23" s="27"/>
      <c r="B23" s="29">
        <v>11</v>
      </c>
      <c r="C23" s="22" t="s">
        <v>20</v>
      </c>
      <c r="D23" s="11" t="s">
        <v>57</v>
      </c>
      <c r="E23" s="1"/>
      <c r="F23" s="9"/>
      <c r="G23" s="3"/>
      <c r="H23" s="13"/>
      <c r="I23" s="3"/>
      <c r="J23" s="3">
        <v>600</v>
      </c>
      <c r="K23" s="13">
        <f t="shared" si="0"/>
        <v>0</v>
      </c>
    </row>
    <row r="24" spans="1:11">
      <c r="A24" s="27"/>
      <c r="B24" s="29"/>
      <c r="C24" s="22"/>
      <c r="D24" s="1" t="s">
        <v>16</v>
      </c>
      <c r="E24" s="1"/>
      <c r="F24" s="9"/>
      <c r="G24" s="3"/>
      <c r="H24" s="13"/>
      <c r="I24" s="3"/>
      <c r="J24" s="3">
        <v>300</v>
      </c>
      <c r="K24" s="13">
        <f t="shared" si="0"/>
        <v>0</v>
      </c>
    </row>
    <row r="25" spans="1:11" ht="39.5">
      <c r="A25" s="27"/>
      <c r="B25" s="29">
        <v>12</v>
      </c>
      <c r="C25" s="22" t="s">
        <v>21</v>
      </c>
      <c r="D25" s="11" t="s">
        <v>56</v>
      </c>
      <c r="E25" s="1"/>
      <c r="F25" s="9"/>
      <c r="G25" s="3"/>
      <c r="H25" s="13"/>
      <c r="I25" s="3"/>
      <c r="J25" s="3">
        <v>1000</v>
      </c>
      <c r="K25" s="13">
        <f t="shared" si="0"/>
        <v>0</v>
      </c>
    </row>
    <row r="26" spans="1:11">
      <c r="A26" s="27"/>
      <c r="B26" s="29"/>
      <c r="C26" s="22"/>
      <c r="D26" s="1" t="s">
        <v>16</v>
      </c>
      <c r="E26" s="1"/>
      <c r="F26" s="9"/>
      <c r="G26" s="3"/>
      <c r="H26" s="13"/>
      <c r="I26" s="3"/>
      <c r="J26" s="3">
        <v>800</v>
      </c>
      <c r="K26" s="13">
        <f t="shared" si="0"/>
        <v>0</v>
      </c>
    </row>
    <row r="27" spans="1:11">
      <c r="A27" s="27"/>
      <c r="B27" s="29">
        <v>13</v>
      </c>
      <c r="C27" s="22" t="s">
        <v>22</v>
      </c>
      <c r="D27" s="1">
        <v>50</v>
      </c>
      <c r="E27" s="1"/>
      <c r="F27" s="9"/>
      <c r="G27" s="3"/>
      <c r="H27" s="13"/>
      <c r="I27" s="3"/>
      <c r="J27" s="3">
        <v>150</v>
      </c>
      <c r="K27" s="13">
        <f t="shared" si="0"/>
        <v>0</v>
      </c>
    </row>
    <row r="28" spans="1:11">
      <c r="A28" s="27"/>
      <c r="B28" s="29"/>
      <c r="C28" s="22"/>
      <c r="D28" s="1" t="s">
        <v>23</v>
      </c>
      <c r="E28" s="1"/>
      <c r="F28" s="9"/>
      <c r="G28" s="3"/>
      <c r="H28" s="13"/>
      <c r="I28" s="3"/>
      <c r="J28" s="3">
        <v>50</v>
      </c>
      <c r="K28" s="13">
        <f t="shared" si="0"/>
        <v>0</v>
      </c>
    </row>
    <row r="29" spans="1:11">
      <c r="A29" s="27"/>
      <c r="B29" s="29"/>
      <c r="C29" s="22"/>
      <c r="D29" s="1" t="s">
        <v>24</v>
      </c>
      <c r="E29" s="1"/>
      <c r="F29" s="9"/>
      <c r="G29" s="3"/>
      <c r="H29" s="13"/>
      <c r="I29" s="3"/>
      <c r="J29" s="3">
        <v>30</v>
      </c>
      <c r="K29" s="13">
        <f t="shared" si="0"/>
        <v>0</v>
      </c>
    </row>
    <row r="30" spans="1:11">
      <c r="A30" s="27"/>
      <c r="B30" s="29"/>
      <c r="C30" s="22"/>
      <c r="D30" s="1" t="s">
        <v>25</v>
      </c>
      <c r="E30" s="1"/>
      <c r="F30" s="9"/>
      <c r="G30" s="3"/>
      <c r="H30" s="13"/>
      <c r="I30" s="3"/>
      <c r="J30" s="3">
        <v>15</v>
      </c>
      <c r="K30" s="13">
        <f t="shared" si="0"/>
        <v>0</v>
      </c>
    </row>
    <row r="31" spans="1:11">
      <c r="A31" s="27"/>
      <c r="B31" s="29"/>
      <c r="C31" s="22"/>
      <c r="D31" s="1" t="s">
        <v>26</v>
      </c>
      <c r="E31" s="1"/>
      <c r="F31" s="9"/>
      <c r="G31" s="3"/>
      <c r="H31" s="13"/>
      <c r="I31" s="3"/>
      <c r="J31" s="3">
        <v>15</v>
      </c>
      <c r="K31" s="13">
        <f t="shared" si="0"/>
        <v>0</v>
      </c>
    </row>
    <row r="32" spans="1:11">
      <c r="A32" s="27"/>
      <c r="B32" s="29"/>
      <c r="C32" s="22"/>
      <c r="D32" s="1" t="s">
        <v>15</v>
      </c>
      <c r="E32" s="1"/>
      <c r="F32" s="9"/>
      <c r="G32" s="3"/>
      <c r="H32" s="13"/>
      <c r="I32" s="3"/>
      <c r="J32" s="3">
        <v>20</v>
      </c>
      <c r="K32" s="13">
        <f t="shared" si="0"/>
        <v>0</v>
      </c>
    </row>
    <row r="33" spans="1:11">
      <c r="A33" s="27"/>
      <c r="B33" s="29"/>
      <c r="C33" s="22"/>
      <c r="D33" s="1" t="s">
        <v>16</v>
      </c>
      <c r="E33" s="1"/>
      <c r="F33" s="9"/>
      <c r="G33" s="3"/>
      <c r="H33" s="13"/>
      <c r="I33" s="3"/>
      <c r="J33" s="3">
        <v>30</v>
      </c>
      <c r="K33" s="13">
        <f t="shared" si="0"/>
        <v>0</v>
      </c>
    </row>
    <row r="34" spans="1:11">
      <c r="A34" s="27"/>
      <c r="B34" s="29">
        <v>14</v>
      </c>
      <c r="C34" s="22" t="s">
        <v>27</v>
      </c>
      <c r="D34" s="1">
        <v>50</v>
      </c>
      <c r="E34" s="1"/>
      <c r="F34" s="9"/>
      <c r="G34" s="3"/>
      <c r="H34" s="13"/>
      <c r="I34" s="3"/>
      <c r="J34" s="3">
        <v>10</v>
      </c>
      <c r="K34" s="13">
        <f t="shared" si="0"/>
        <v>0</v>
      </c>
    </row>
    <row r="35" spans="1:11">
      <c r="A35" s="27"/>
      <c r="B35" s="29"/>
      <c r="C35" s="22"/>
      <c r="D35" s="1" t="s">
        <v>23</v>
      </c>
      <c r="E35" s="1"/>
      <c r="F35" s="9"/>
      <c r="G35" s="3"/>
      <c r="H35" s="13"/>
      <c r="I35" s="3"/>
      <c r="J35" s="3">
        <v>50</v>
      </c>
      <c r="K35" s="13">
        <f t="shared" si="0"/>
        <v>0</v>
      </c>
    </row>
    <row r="36" spans="1:11">
      <c r="A36" s="27"/>
      <c r="B36" s="29"/>
      <c r="C36" s="22"/>
      <c r="D36" s="1" t="s">
        <v>24</v>
      </c>
      <c r="E36" s="1"/>
      <c r="F36" s="9"/>
      <c r="G36" s="3"/>
      <c r="H36" s="13"/>
      <c r="I36" s="3"/>
      <c r="J36" s="3">
        <v>10</v>
      </c>
      <c r="K36" s="13">
        <f t="shared" si="0"/>
        <v>0</v>
      </c>
    </row>
    <row r="37" spans="1:11">
      <c r="A37" s="27"/>
      <c r="B37" s="29"/>
      <c r="C37" s="22"/>
      <c r="D37" s="1" t="s">
        <v>16</v>
      </c>
      <c r="E37" s="1"/>
      <c r="F37" s="9"/>
      <c r="G37" s="3"/>
      <c r="H37" s="13"/>
      <c r="I37" s="3"/>
      <c r="J37" s="3">
        <v>10</v>
      </c>
      <c r="K37" s="13">
        <f t="shared" si="0"/>
        <v>0</v>
      </c>
    </row>
    <row r="38" spans="1:11">
      <c r="A38" s="27"/>
      <c r="B38" s="29">
        <v>15</v>
      </c>
      <c r="C38" s="22" t="s">
        <v>28</v>
      </c>
      <c r="D38" s="1" t="s">
        <v>43</v>
      </c>
      <c r="E38" s="1"/>
      <c r="F38" s="9"/>
      <c r="G38" s="3"/>
      <c r="H38" s="13"/>
      <c r="I38" s="3"/>
      <c r="J38" s="3">
        <v>10</v>
      </c>
      <c r="K38" s="13">
        <f t="shared" si="0"/>
        <v>0</v>
      </c>
    </row>
    <row r="39" spans="1:11">
      <c r="A39" s="27"/>
      <c r="B39" s="29"/>
      <c r="C39" s="22"/>
      <c r="D39" s="1" t="s">
        <v>29</v>
      </c>
      <c r="E39" s="1"/>
      <c r="F39" s="9"/>
      <c r="G39" s="3"/>
      <c r="H39" s="13"/>
      <c r="I39" s="3"/>
      <c r="J39" s="3">
        <v>10</v>
      </c>
      <c r="K39" s="13">
        <f t="shared" si="0"/>
        <v>0</v>
      </c>
    </row>
    <row r="40" spans="1:11" ht="96" customHeight="1">
      <c r="A40" s="27"/>
      <c r="B40" s="7">
        <v>16</v>
      </c>
      <c r="C40" s="5" t="s">
        <v>30</v>
      </c>
      <c r="D40" s="14" t="s">
        <v>58</v>
      </c>
      <c r="E40" s="1"/>
      <c r="F40" s="9"/>
      <c r="G40" s="3"/>
      <c r="H40" s="13"/>
      <c r="I40" s="3"/>
      <c r="J40" s="3">
        <v>1000</v>
      </c>
      <c r="K40" s="13">
        <f t="shared" si="0"/>
        <v>0</v>
      </c>
    </row>
    <row r="41" spans="1:11" ht="39.75" customHeight="1">
      <c r="A41" s="27"/>
      <c r="B41" s="7">
        <v>17</v>
      </c>
      <c r="C41" s="5" t="s">
        <v>31</v>
      </c>
      <c r="D41" s="14" t="s">
        <v>57</v>
      </c>
      <c r="E41" s="1"/>
      <c r="F41" s="9"/>
      <c r="G41" s="3"/>
      <c r="H41" s="13"/>
      <c r="I41" s="3"/>
      <c r="J41" s="3">
        <v>200</v>
      </c>
      <c r="K41" s="13">
        <f t="shared" si="0"/>
        <v>0</v>
      </c>
    </row>
    <row r="42" spans="1:11" ht="41.25" customHeight="1">
      <c r="A42" s="27"/>
      <c r="B42" s="7">
        <v>18</v>
      </c>
      <c r="C42" s="5" t="s">
        <v>32</v>
      </c>
      <c r="D42" s="14" t="s">
        <v>56</v>
      </c>
      <c r="E42" s="1"/>
      <c r="F42" s="9"/>
      <c r="G42" s="3"/>
      <c r="H42" s="13"/>
      <c r="I42" s="3"/>
      <c r="J42" s="3">
        <v>100</v>
      </c>
      <c r="K42" s="13">
        <f t="shared" si="0"/>
        <v>0</v>
      </c>
    </row>
    <row r="43" spans="1:11" ht="91.5">
      <c r="A43" s="27"/>
      <c r="B43" s="7">
        <v>19</v>
      </c>
      <c r="C43" s="6" t="s">
        <v>33</v>
      </c>
      <c r="D43" s="14" t="s">
        <v>58</v>
      </c>
      <c r="E43" s="1"/>
      <c r="F43" s="9"/>
      <c r="G43" s="3"/>
      <c r="H43" s="13"/>
      <c r="I43" s="3"/>
      <c r="J43" s="3">
        <v>200</v>
      </c>
      <c r="K43" s="13">
        <f t="shared" si="0"/>
        <v>0</v>
      </c>
    </row>
    <row r="44" spans="1:11" ht="39.5">
      <c r="A44" s="27"/>
      <c r="B44" s="7">
        <v>20</v>
      </c>
      <c r="C44" s="6" t="s">
        <v>34</v>
      </c>
      <c r="D44" s="14" t="s">
        <v>57</v>
      </c>
      <c r="E44" s="1"/>
      <c r="F44" s="9"/>
      <c r="G44" s="3"/>
      <c r="H44" s="13"/>
      <c r="I44" s="3"/>
      <c r="J44" s="3">
        <v>100</v>
      </c>
      <c r="K44" s="13">
        <f t="shared" si="0"/>
        <v>0</v>
      </c>
    </row>
    <row r="45" spans="1:11" ht="39.5">
      <c r="A45" s="27"/>
      <c r="B45" s="7">
        <v>21</v>
      </c>
      <c r="C45" s="6" t="s">
        <v>35</v>
      </c>
      <c r="D45" s="14" t="s">
        <v>56</v>
      </c>
      <c r="E45" s="1"/>
      <c r="F45" s="9"/>
      <c r="G45" s="3"/>
      <c r="H45" s="13"/>
      <c r="I45" s="3"/>
      <c r="J45" s="3">
        <v>100</v>
      </c>
      <c r="K45" s="13">
        <f t="shared" si="0"/>
        <v>0</v>
      </c>
    </row>
    <row r="46" spans="1:11">
      <c r="A46" s="27"/>
      <c r="B46" s="29">
        <v>22</v>
      </c>
      <c r="C46" s="23" t="s">
        <v>60</v>
      </c>
      <c r="D46" s="1">
        <v>50</v>
      </c>
      <c r="E46" s="1"/>
      <c r="F46" s="9"/>
      <c r="G46" s="3"/>
      <c r="H46" s="13"/>
      <c r="I46" s="3"/>
      <c r="J46" s="3">
        <v>10</v>
      </c>
      <c r="K46" s="13">
        <f t="shared" si="0"/>
        <v>0</v>
      </c>
    </row>
    <row r="47" spans="1:11">
      <c r="A47" s="27"/>
      <c r="B47" s="29"/>
      <c r="C47" s="24"/>
      <c r="D47" s="1" t="s">
        <v>29</v>
      </c>
      <c r="E47" s="1"/>
      <c r="F47" s="9"/>
      <c r="G47" s="3"/>
      <c r="H47" s="13"/>
      <c r="I47" s="3"/>
      <c r="J47" s="3">
        <v>5</v>
      </c>
      <c r="K47" s="13">
        <f t="shared" si="0"/>
        <v>0</v>
      </c>
    </row>
    <row r="48" spans="1:11">
      <c r="A48" s="27"/>
      <c r="B48" s="29"/>
      <c r="C48" s="24"/>
      <c r="D48" s="1" t="s">
        <v>36</v>
      </c>
      <c r="E48" s="1"/>
      <c r="F48" s="9"/>
      <c r="G48" s="3"/>
      <c r="H48" s="13"/>
      <c r="I48" s="3"/>
      <c r="J48" s="3">
        <v>5</v>
      </c>
      <c r="K48" s="13">
        <f t="shared" si="0"/>
        <v>0</v>
      </c>
    </row>
    <row r="49" spans="1:11">
      <c r="A49" s="27"/>
      <c r="B49" s="29"/>
      <c r="C49" s="24"/>
      <c r="D49" s="1" t="s">
        <v>37</v>
      </c>
      <c r="E49" s="1"/>
      <c r="F49" s="9"/>
      <c r="G49" s="3"/>
      <c r="H49" s="13"/>
      <c r="I49" s="3"/>
      <c r="J49" s="3">
        <v>5</v>
      </c>
      <c r="K49" s="13">
        <f t="shared" si="0"/>
        <v>0</v>
      </c>
    </row>
    <row r="50" spans="1:11">
      <c r="A50" s="27"/>
      <c r="B50" s="29"/>
      <c r="C50" s="25"/>
      <c r="D50" s="1" t="s">
        <v>38</v>
      </c>
      <c r="E50" s="1"/>
      <c r="F50" s="9"/>
      <c r="G50" s="3"/>
      <c r="H50" s="13"/>
      <c r="I50" s="3"/>
      <c r="J50" s="3">
        <v>5</v>
      </c>
      <c r="K50" s="13">
        <f t="shared" si="0"/>
        <v>0</v>
      </c>
    </row>
    <row r="51" spans="1:11" ht="15" customHeight="1">
      <c r="A51" s="27"/>
      <c r="B51" s="29">
        <v>23</v>
      </c>
      <c r="C51" s="23" t="s">
        <v>61</v>
      </c>
      <c r="D51" s="1" t="s">
        <v>29</v>
      </c>
      <c r="E51" s="1"/>
      <c r="F51" s="9"/>
      <c r="G51" s="3"/>
      <c r="H51" s="13"/>
      <c r="I51" s="3"/>
      <c r="J51" s="3">
        <v>5</v>
      </c>
      <c r="K51" s="13">
        <f t="shared" si="0"/>
        <v>0</v>
      </c>
    </row>
    <row r="52" spans="1:11">
      <c r="A52" s="27"/>
      <c r="B52" s="29"/>
      <c r="C52" s="24"/>
      <c r="D52" s="1" t="s">
        <v>39</v>
      </c>
      <c r="E52" s="1"/>
      <c r="F52" s="9"/>
      <c r="G52" s="3"/>
      <c r="H52" s="13"/>
      <c r="I52" s="3"/>
      <c r="J52" s="3">
        <v>5</v>
      </c>
      <c r="K52" s="13">
        <f t="shared" si="0"/>
        <v>0</v>
      </c>
    </row>
    <row r="53" spans="1:11">
      <c r="A53" s="27"/>
      <c r="B53" s="29"/>
      <c r="C53" s="24"/>
      <c r="D53" s="1" t="s">
        <v>40</v>
      </c>
      <c r="E53" s="1"/>
      <c r="F53" s="9"/>
      <c r="G53" s="3"/>
      <c r="H53" s="13"/>
      <c r="I53" s="3"/>
      <c r="J53" s="3">
        <v>5</v>
      </c>
      <c r="K53" s="13">
        <f t="shared" si="0"/>
        <v>0</v>
      </c>
    </row>
    <row r="54" spans="1:11">
      <c r="A54" s="27"/>
      <c r="B54" s="29"/>
      <c r="C54" s="25"/>
      <c r="D54" s="1" t="s">
        <v>38</v>
      </c>
      <c r="E54" s="1"/>
      <c r="F54" s="9"/>
      <c r="G54" s="3"/>
      <c r="H54" s="13"/>
      <c r="I54" s="3"/>
      <c r="J54" s="3">
        <v>5</v>
      </c>
      <c r="K54" s="13">
        <f t="shared" si="0"/>
        <v>0</v>
      </c>
    </row>
    <row r="55" spans="1:11">
      <c r="A55" s="27"/>
      <c r="B55" s="29">
        <v>24</v>
      </c>
      <c r="C55" s="23" t="s">
        <v>41</v>
      </c>
      <c r="D55" s="1" t="s">
        <v>42</v>
      </c>
      <c r="E55" s="1"/>
      <c r="F55" s="9"/>
      <c r="G55" s="3"/>
      <c r="H55" s="13"/>
      <c r="I55" s="3"/>
      <c r="J55" s="3">
        <v>10</v>
      </c>
      <c r="K55" s="13">
        <f t="shared" si="0"/>
        <v>0</v>
      </c>
    </row>
    <row r="56" spans="1:11">
      <c r="A56" s="27"/>
      <c r="B56" s="29"/>
      <c r="C56" s="24"/>
      <c r="D56" s="1" t="s">
        <v>43</v>
      </c>
      <c r="E56" s="1"/>
      <c r="F56" s="9"/>
      <c r="G56" s="3"/>
      <c r="H56" s="13"/>
      <c r="I56" s="3"/>
      <c r="J56" s="3">
        <v>5</v>
      </c>
      <c r="K56" s="13">
        <f t="shared" si="0"/>
        <v>0</v>
      </c>
    </row>
    <row r="57" spans="1:11">
      <c r="A57" s="27"/>
      <c r="B57" s="29"/>
      <c r="C57" s="24"/>
      <c r="D57" s="1" t="s">
        <v>29</v>
      </c>
      <c r="E57" s="1"/>
      <c r="F57" s="9"/>
      <c r="G57" s="3"/>
      <c r="H57" s="13"/>
      <c r="I57" s="3"/>
      <c r="J57" s="3">
        <v>5</v>
      </c>
      <c r="K57" s="13">
        <f t="shared" si="0"/>
        <v>0</v>
      </c>
    </row>
    <row r="58" spans="1:11">
      <c r="A58" s="27"/>
      <c r="B58" s="29"/>
      <c r="C58" s="25"/>
      <c r="D58" s="1" t="s">
        <v>44</v>
      </c>
      <c r="E58" s="1"/>
      <c r="F58" s="9"/>
      <c r="G58" s="3"/>
      <c r="H58" s="13"/>
      <c r="I58" s="3"/>
      <c r="J58" s="3">
        <v>5</v>
      </c>
      <c r="K58" s="13">
        <f t="shared" si="0"/>
        <v>0</v>
      </c>
    </row>
    <row r="59" spans="1:11">
      <c r="A59" s="27"/>
      <c r="B59" s="29">
        <v>25</v>
      </c>
      <c r="C59" s="23" t="s">
        <v>45</v>
      </c>
      <c r="D59" s="1">
        <v>50</v>
      </c>
      <c r="E59" s="1"/>
      <c r="F59" s="9"/>
      <c r="G59" s="3"/>
      <c r="H59" s="13"/>
      <c r="I59" s="3"/>
      <c r="J59" s="3">
        <v>5</v>
      </c>
      <c r="K59" s="13">
        <f t="shared" si="0"/>
        <v>0</v>
      </c>
    </row>
    <row r="60" spans="1:11">
      <c r="A60" s="27"/>
      <c r="B60" s="29"/>
      <c r="C60" s="24"/>
      <c r="D60" s="1" t="s">
        <v>26</v>
      </c>
      <c r="E60" s="1"/>
      <c r="F60" s="9"/>
      <c r="G60" s="3"/>
      <c r="H60" s="13"/>
      <c r="I60" s="3"/>
      <c r="J60" s="3">
        <v>5</v>
      </c>
      <c r="K60" s="13">
        <f t="shared" si="0"/>
        <v>0</v>
      </c>
    </row>
    <row r="61" spans="1:11">
      <c r="A61" s="27"/>
      <c r="B61" s="29"/>
      <c r="C61" s="25"/>
      <c r="D61" s="1" t="s">
        <v>15</v>
      </c>
      <c r="E61" s="1"/>
      <c r="F61" s="9"/>
      <c r="G61" s="3"/>
      <c r="H61" s="13"/>
      <c r="I61" s="3"/>
      <c r="J61" s="3">
        <v>5</v>
      </c>
      <c r="K61" s="13">
        <f t="shared" si="0"/>
        <v>0</v>
      </c>
    </row>
    <row r="62" spans="1:11">
      <c r="A62" s="27"/>
      <c r="B62" s="29">
        <v>26</v>
      </c>
      <c r="C62" s="23" t="s">
        <v>46</v>
      </c>
      <c r="D62" s="1">
        <v>50</v>
      </c>
      <c r="E62" s="1"/>
      <c r="F62" s="9"/>
      <c r="G62" s="3"/>
      <c r="H62" s="13"/>
      <c r="I62" s="3"/>
      <c r="J62" s="3">
        <v>5</v>
      </c>
      <c r="K62" s="13">
        <f t="shared" si="0"/>
        <v>0</v>
      </c>
    </row>
    <row r="63" spans="1:11">
      <c r="A63" s="28"/>
      <c r="B63" s="29"/>
      <c r="C63" s="25"/>
      <c r="D63" s="1" t="s">
        <v>25</v>
      </c>
      <c r="E63" s="1"/>
      <c r="F63" s="9"/>
      <c r="G63" s="3"/>
      <c r="H63" s="13"/>
      <c r="I63" s="3"/>
      <c r="J63" s="3">
        <v>5</v>
      </c>
      <c r="K63" s="13">
        <f t="shared" si="0"/>
        <v>0</v>
      </c>
    </row>
    <row r="64" spans="1:11" ht="42">
      <c r="B64" s="30">
        <v>27</v>
      </c>
      <c r="C64" s="22" t="s">
        <v>14</v>
      </c>
      <c r="D64" s="2" t="s">
        <v>63</v>
      </c>
      <c r="E64" s="2"/>
      <c r="F64" s="9"/>
      <c r="G64" s="8"/>
      <c r="H64" s="13"/>
      <c r="I64" s="8"/>
      <c r="J64" s="3">
        <v>12</v>
      </c>
      <c r="K64" s="13">
        <f t="shared" si="0"/>
        <v>0</v>
      </c>
    </row>
    <row r="65" spans="2:11" ht="42">
      <c r="B65" s="30"/>
      <c r="C65" s="22"/>
      <c r="D65" s="2" t="s">
        <v>62</v>
      </c>
      <c r="E65" s="2"/>
      <c r="F65" s="9"/>
      <c r="G65" s="8"/>
      <c r="H65" s="13"/>
      <c r="I65" s="8"/>
      <c r="J65" s="3">
        <v>36</v>
      </c>
      <c r="K65" s="13">
        <f t="shared" ref="K65:K66" si="1">J65*H65</f>
        <v>0</v>
      </c>
    </row>
    <row r="66" spans="2:11" ht="42">
      <c r="B66" s="30"/>
      <c r="C66" s="22"/>
      <c r="D66" s="2" t="s">
        <v>64</v>
      </c>
      <c r="E66" s="2"/>
      <c r="F66" s="9"/>
      <c r="G66" s="8"/>
      <c r="H66" s="13"/>
      <c r="I66" s="8"/>
      <c r="J66" s="3">
        <v>12</v>
      </c>
      <c r="K66" s="13">
        <f t="shared" si="1"/>
        <v>0</v>
      </c>
    </row>
    <row r="67" spans="2:11" ht="15" thickBot="1">
      <c r="K67" s="21">
        <f>SUM(K2:K66)</f>
        <v>0</v>
      </c>
    </row>
    <row r="68" spans="2:11">
      <c r="E68" s="10"/>
    </row>
  </sheetData>
  <mergeCells count="37">
    <mergeCell ref="B59:B61"/>
    <mergeCell ref="B62:B63"/>
    <mergeCell ref="B64:B66"/>
    <mergeCell ref="B46:B50"/>
    <mergeCell ref="B51:B54"/>
    <mergeCell ref="B55:B58"/>
    <mergeCell ref="B23:B24"/>
    <mergeCell ref="B25:B26"/>
    <mergeCell ref="B27:B33"/>
    <mergeCell ref="B34:B37"/>
    <mergeCell ref="B38:B39"/>
    <mergeCell ref="A1:A63"/>
    <mergeCell ref="C2:C5"/>
    <mergeCell ref="C6:C9"/>
    <mergeCell ref="C11:C12"/>
    <mergeCell ref="C15:C16"/>
    <mergeCell ref="C17:C18"/>
    <mergeCell ref="C19:C20"/>
    <mergeCell ref="C21:C22"/>
    <mergeCell ref="C23:C24"/>
    <mergeCell ref="B2:B5"/>
    <mergeCell ref="B6:B9"/>
    <mergeCell ref="B11:B12"/>
    <mergeCell ref="B15:B16"/>
    <mergeCell ref="B17:B18"/>
    <mergeCell ref="B19:B20"/>
    <mergeCell ref="B21:B22"/>
    <mergeCell ref="C46:C50"/>
    <mergeCell ref="C25:C26"/>
    <mergeCell ref="C27:C33"/>
    <mergeCell ref="C34:C37"/>
    <mergeCell ref="C38:C39"/>
    <mergeCell ref="C64:C66"/>
    <mergeCell ref="C51:C54"/>
    <mergeCell ref="C55:C58"/>
    <mergeCell ref="C59:C61"/>
    <mergeCell ref="C62:C63"/>
  </mergeCells>
  <pageMargins left="0.7" right="0.7" top="0.75" bottom="0.75" header="0.3" footer="0.3"/>
  <pageSetup paperSize="9" scale="7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18" sqref="D18"/>
    </sheetView>
  </sheetViews>
  <sheetFormatPr defaultRowHeight="14.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I wersja</vt:lpstr>
      <vt:lpstr>Arkusz 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Dminika DM. Machnik</dc:creator>
  <cp:lastModifiedBy>UPJPII</cp:lastModifiedBy>
  <dcterms:created xsi:type="dcterms:W3CDTF">2019-11-13T09:00:33Z</dcterms:created>
  <dcterms:modified xsi:type="dcterms:W3CDTF">2021-03-10T10:27:17Z</dcterms:modified>
</cp:coreProperties>
</file>